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60" windowWidth="29040" windowHeight="16380" tabRatio="592"/>
  </bookViews>
  <sheets>
    <sheet name="Суточная ведомость" sheetId="12" r:id="rId1"/>
  </sheets>
  <definedNames>
    <definedName name="_xlnm.Print_Area" localSheetId="0">'Суточная ведомость'!$A$1:$N$37</definedName>
  </definedNames>
  <calcPr calcId="145621"/>
</workbook>
</file>

<file path=xl/calcChain.xml><?xml version="1.0" encoding="utf-8"?>
<calcChain xmlns="http://schemas.openxmlformats.org/spreadsheetml/2006/main">
  <c r="D33" i="12" l="1"/>
</calcChain>
</file>

<file path=xl/sharedStrings.xml><?xml version="1.0" encoding="utf-8"?>
<sst xmlns="http://schemas.openxmlformats.org/spreadsheetml/2006/main" count="152" uniqueCount="106">
  <si>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</si>
  <si>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</si>
  <si>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</si>
  <si>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</si>
  <si>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</si>
  <si>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</si>
  <si>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</si>
  <si>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</si>
  <si>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</si>
  <si>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</si>
  <si>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</si>
  <si>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</si>
  <si>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</si>
  <si>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</si>
  <si>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</si>
  <si>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</si>
  <si>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</si>
  <si>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</si>
  <si>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</si>
  <si>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</si>
  <si>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</si>
  <si>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</si>
  <si>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</si>
  <si>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</si>
  <si>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</si>
  <si>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</si>
  <si>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</si>
  <si>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</si>
  <si>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</si>
  <si>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</si>
  <si>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</si>
  <si>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ЮТЭК-ХМР</t>
  </si>
  <si>
    <t>Исполнитель :  Диспетчер ОДС Громаков Н.Н.</t>
  </si>
  <si>
    <t>Советский ф-ал 
АО "ЮРЭСК"</t>
  </si>
  <si>
    <t>МТЗ, НАПВ</t>
  </si>
  <si>
    <t>ТО</t>
  </si>
  <si>
    <t>г. Югорск</t>
  </si>
  <si>
    <t>МТЗ, УАПВ</t>
  </si>
  <si>
    <t>Кондинский ф-ал
АО "ЮРЭСК"</t>
  </si>
  <si>
    <t>п. Мортка</t>
  </si>
  <si>
    <t>ВЛ-110 МДФ-Тавда</t>
  </si>
  <si>
    <t>1ст. ТНЗНП, УАПВ</t>
  </si>
  <si>
    <t>п. Цингалы</t>
  </si>
  <si>
    <t>ТО, УАПВ</t>
  </si>
  <si>
    <t>за период с 08:00 02.07.18 по 08:00 09.07.18.</t>
  </si>
  <si>
    <t>ПС 110/10 Хвойная, 
В-10 Зеленая зона</t>
  </si>
  <si>
    <t>02.07.18
13:34</t>
  </si>
  <si>
    <t>02.07.18
17:17</t>
  </si>
  <si>
    <t>Падение дерева в пролете оп. 38-39.</t>
  </si>
  <si>
    <t>Няганский ф-ал 
АО "ЮРЭСК"</t>
  </si>
  <si>
    <t>г. Нягань</t>
  </si>
  <si>
    <t>ПС 110/10 Чара,
ВЛ-10 Пож.депо-1</t>
  </si>
  <si>
    <t>03.07.18
15:44</t>
  </si>
  <si>
    <t>03.07.18
16:41</t>
  </si>
  <si>
    <t>Повреждение концевой кабельной муфты ввод на ТП-5-1418.</t>
  </si>
  <si>
    <t>СПП АО "ЮРЭСК"</t>
  </si>
  <si>
    <t>г. Сургут</t>
  </si>
  <si>
    <t>03.07.18
10:34</t>
  </si>
  <si>
    <t>03.07.18
16:21</t>
  </si>
  <si>
    <t>ВЛ-110 Сотник-МДФ</t>
  </si>
  <si>
    <t>03.07.18
15:35</t>
  </si>
  <si>
    <t>07.07.18
01:38</t>
  </si>
  <si>
    <t>г. Советский</t>
  </si>
  <si>
    <t>ПС 220/110/10 Картопья,
В-10 Поселок</t>
  </si>
  <si>
    <t>Повреждение  разъединителя на ТП 16-032 ф. А, В.</t>
  </si>
  <si>
    <t>п. Алябьевский</t>
  </si>
  <si>
    <t>ПС 110/10 Алябьево,
В-10 Алябьево</t>
  </si>
  <si>
    <t>Повреждение проходного изолятора на ТП 16-308 ф.В.</t>
  </si>
  <si>
    <t>п. Малиновский</t>
  </si>
  <si>
    <t>ПС 110/10 Алябьево,
В-10 Малиновский</t>
  </si>
  <si>
    <t>07.07.18
07:05</t>
  </si>
  <si>
    <t>07.07.18
07:30</t>
  </si>
  <si>
    <t>Причина устанавливается.</t>
  </si>
  <si>
    <t>07.08.18
15:45</t>
  </si>
  <si>
    <t>Причина не установлена, гроза.</t>
  </si>
  <si>
    <t>ПС 110/10 Алябьево, 
1С-10</t>
  </si>
  <si>
    <t>отключена персоналом</t>
  </si>
  <si>
    <t>ПС 110/10/6 Пионерная-2,
В-6 яч№30 РП-128А</t>
  </si>
  <si>
    <t>Повреждение изолятора оп. №6. Снижение сопротивления изоляции 2С-6, ф.А=0кВ.</t>
  </si>
  <si>
    <t xml:space="preserve">Повреждение изолятора  ф."В" ЛР-10  оп.№52/5.  </t>
  </si>
  <si>
    <t>Опора  № 820 на изоляторе следы перекрытия. ИМФ ПС МДФ: L=29,4км, ф.В=0, 3I0=0,63кА, 3U0=49,5кВ, Iкз=0,49кА, t=0,08с.</t>
  </si>
  <si>
    <t>Причина не установлена, ПС МДФ ИМФ:     L=35,9 км фаза С.</t>
  </si>
  <si>
    <t>п. Пионерский</t>
  </si>
  <si>
    <t>ПС 110/10 Алябьево,
В-10 Пионерский-2</t>
  </si>
  <si>
    <t>2 КНС</t>
  </si>
  <si>
    <t>1 ВОС, 
1 КОС</t>
  </si>
  <si>
    <t>09.07.18
07:19</t>
  </si>
  <si>
    <t>09.07.18
06:38</t>
  </si>
  <si>
    <t>ПС Алябьево 
В-10 Алябьево</t>
  </si>
  <si>
    <t>09.07.18
7:25</t>
  </si>
  <si>
    <t>09.07.18
9:44</t>
  </si>
  <si>
    <t>Повреждение  проходного изолятора фаза "С" на приемном портале ТП 16-308</t>
  </si>
  <si>
    <t>ПС 35/10 Цингалы, ВЛ-10 Цингалы-2</t>
  </si>
  <si>
    <t>07.07.18
15:45</t>
  </si>
  <si>
    <t>ПС 35/10 Цингалы, ВЛ-10 Цингалы-1</t>
  </si>
  <si>
    <t xml:space="preserve">Итого -14 отключений, из них в сетях ЮРЭСК - 10. </t>
  </si>
  <si>
    <t>09.07.18
04:54</t>
  </si>
  <si>
    <t>МТЗ</t>
  </si>
  <si>
    <t>1 ВОС
1 Котельная
1 КОС
Скважины
Больница
Д/С
Школа</t>
  </si>
  <si>
    <t>Межфазное  КЗ на участке  ВЛ-10кВ  от оп.№67 до ТП 16-213.</t>
  </si>
  <si>
    <t>Разрушение проходных изоляторов на портале ТП 16-227.</t>
  </si>
  <si>
    <t>06.07.18
11:18</t>
  </si>
  <si>
    <t>06.07.18
13:08</t>
  </si>
  <si>
    <t>06.07.18
13:51</t>
  </si>
  <si>
    <t>06.07.18
16:08</t>
  </si>
  <si>
    <t>06.07.18
15:20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</si>
</sst>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105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167" fontId="31" fillId="0" borderId="3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167" fontId="32" fillId="0" borderId="1" xfId="65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1" fontId="31" fillId="0" borderId="3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0" fontId="56" fillId="0" borderId="1" xfId="875" applyFont="1" applyFill="1" applyBorder="1" applyAlignment="1">
      <alignment horizontal="center"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49" fontId="56" fillId="7" borderId="7" xfId="0" applyNumberFormat="1" applyFont="1" applyFill="1" applyBorder="1" applyAlignment="1">
      <alignment horizontal="left" vertical="center" wrapText="1"/>
    </xf>
    <xf numFmtId="0" fontId="32" fillId="9" borderId="8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1" fontId="31" fillId="2" borderId="3" xfId="0" applyNumberFormat="1" applyFont="1" applyFill="1" applyBorder="1" applyAlignment="1">
      <alignment horizontal="center" vertical="center" wrapText="1"/>
    </xf>
    <xf numFmtId="0" fontId="56" fillId="2" borderId="1" xfId="875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56" fillId="4" borderId="7" xfId="0" applyNumberFormat="1" applyFont="1" applyFill="1" applyBorder="1" applyAlignment="1">
      <alignment horizontal="left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49" fontId="56" fillId="10" borderId="7" xfId="0" applyNumberFormat="1" applyFont="1" applyFill="1" applyBorder="1" applyAlignment="1">
      <alignment horizontal="left" vertical="center" wrapText="1"/>
    </xf>
    <xf numFmtId="49" fontId="31" fillId="2" borderId="3" xfId="0" applyNumberFormat="1" applyFont="1" applyFill="1" applyBorder="1" applyAlignment="1">
      <alignment horizontal="left"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49" fontId="56" fillId="2" borderId="1" xfId="876" applyNumberFormat="1" applyFont="1" applyFill="1" applyBorder="1" applyAlignment="1">
      <alignment horizontal="center" vertical="center" wrapText="1"/>
    </xf>
    <xf numFmtId="167" fontId="32" fillId="2" borderId="1" xfId="65" applyNumberFormat="1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56" fillId="2" borderId="4" xfId="0" applyNumberFormat="1" applyFont="1" applyFill="1" applyBorder="1" applyAlignment="1">
      <alignment horizontal="left" vertical="center" wrapText="1"/>
    </xf>
    <xf numFmtId="20" fontId="32" fillId="0" borderId="1" xfId="0" applyNumberFormat="1" applyFont="1" applyBorder="1" applyAlignment="1" applyProtection="1">
      <alignment horizontal="center" vertical="center" wrapText="1"/>
      <protection locked="0"/>
    </xf>
    <xf numFmtId="49" fontId="56" fillId="5" borderId="7" xfId="0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9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41"/>
  <sheetViews>
    <sheetView tabSelected="1" view="pageBreakPreview" topLeftCell="A8" zoomScale="90" zoomScaleNormal="70" zoomScaleSheetLayoutView="90" workbookViewId="0">
      <selection activeCell="C14" sqref="C14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5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4" ht="19.899999999999999" customHeight="1" x14ac:dyDescent="0.25">
      <c r="A2" s="99" t="s">
        <v>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4"/>
    </row>
    <row r="3" spans="1:14" ht="18.75" customHeight="1" x14ac:dyDescent="0.2">
      <c r="A3" s="100" t="s">
        <v>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4"/>
    </row>
    <row r="4" spans="1:14" ht="16.5" customHeight="1" x14ac:dyDescent="0.2">
      <c r="A4" s="85" t="s">
        <v>12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4"/>
    </row>
    <row r="5" spans="1:14" ht="21.75" customHeight="1" x14ac:dyDescent="0.2">
      <c r="A5" s="83" t="s">
        <v>17</v>
      </c>
      <c r="B5" s="83" t="s">
        <v>4</v>
      </c>
      <c r="C5" s="83" t="s">
        <v>6</v>
      </c>
      <c r="D5" s="83" t="s">
        <v>3</v>
      </c>
      <c r="E5" s="83" t="s">
        <v>7</v>
      </c>
      <c r="F5" s="83" t="s">
        <v>5</v>
      </c>
      <c r="G5" s="83"/>
      <c r="H5" s="83" t="s">
        <v>10</v>
      </c>
      <c r="I5" s="83" t="s">
        <v>9</v>
      </c>
      <c r="J5" s="83" t="s">
        <v>0</v>
      </c>
      <c r="K5" s="83" t="s">
        <v>8</v>
      </c>
      <c r="L5" s="83" t="s">
        <v>27</v>
      </c>
      <c r="M5" s="83" t="s">
        <v>11</v>
      </c>
    </row>
    <row r="6" spans="1:14" ht="24.6" customHeight="1" x14ac:dyDescent="0.2">
      <c r="A6" s="83"/>
      <c r="B6" s="83"/>
      <c r="C6" s="84"/>
      <c r="D6" s="83"/>
      <c r="E6" s="83"/>
      <c r="F6" s="41" t="s">
        <v>1</v>
      </c>
      <c r="G6" s="41" t="s">
        <v>2</v>
      </c>
      <c r="H6" s="83"/>
      <c r="I6" s="83"/>
      <c r="J6" s="84"/>
      <c r="K6" s="83"/>
      <c r="L6" s="83"/>
      <c r="M6" s="83"/>
    </row>
    <row r="7" spans="1:14" s="31" customFormat="1" ht="43.5" customHeight="1" x14ac:dyDescent="0.2">
      <c r="A7" s="45">
        <v>1</v>
      </c>
      <c r="B7" s="64" t="s">
        <v>55</v>
      </c>
      <c r="C7" s="57" t="s">
        <v>56</v>
      </c>
      <c r="D7" s="57" t="s">
        <v>77</v>
      </c>
      <c r="E7" s="59" t="s">
        <v>76</v>
      </c>
      <c r="F7" s="59" t="s">
        <v>57</v>
      </c>
      <c r="G7" s="59" t="s">
        <v>58</v>
      </c>
      <c r="H7" s="60">
        <v>0.24097222222222223</v>
      </c>
      <c r="I7" s="67">
        <v>3403</v>
      </c>
      <c r="J7" s="69" t="s">
        <v>78</v>
      </c>
      <c r="K7" s="42" t="s">
        <v>29</v>
      </c>
      <c r="L7" s="42">
        <v>15</v>
      </c>
      <c r="M7" s="55" t="s">
        <v>29</v>
      </c>
    </row>
    <row r="8" spans="1:14" s="31" customFormat="1" ht="38.25" customHeight="1" x14ac:dyDescent="0.2">
      <c r="A8" s="51">
        <v>2</v>
      </c>
      <c r="B8" s="102" t="s">
        <v>33</v>
      </c>
      <c r="C8" s="65" t="s">
        <v>36</v>
      </c>
      <c r="D8" s="52" t="s">
        <v>45</v>
      </c>
      <c r="E8" s="59" t="s">
        <v>34</v>
      </c>
      <c r="F8" s="42" t="s">
        <v>46</v>
      </c>
      <c r="G8" s="50" t="s">
        <v>47</v>
      </c>
      <c r="H8" s="50">
        <v>0.15486111111111112</v>
      </c>
      <c r="I8" s="53">
        <v>1746</v>
      </c>
      <c r="J8" s="69" t="s">
        <v>48</v>
      </c>
      <c r="K8" s="49" t="s">
        <v>29</v>
      </c>
      <c r="L8" s="54">
        <v>15</v>
      </c>
      <c r="M8" s="55" t="s">
        <v>30</v>
      </c>
    </row>
    <row r="9" spans="1:14" s="31" customFormat="1" ht="39" customHeight="1" x14ac:dyDescent="0.2">
      <c r="A9" s="78">
        <v>3</v>
      </c>
      <c r="B9" s="103"/>
      <c r="C9" s="65" t="s">
        <v>62</v>
      </c>
      <c r="D9" s="52" t="s">
        <v>63</v>
      </c>
      <c r="E9" s="59" t="s">
        <v>34</v>
      </c>
      <c r="F9" s="50" t="s">
        <v>101</v>
      </c>
      <c r="G9" s="50" t="s">
        <v>102</v>
      </c>
      <c r="H9" s="50">
        <v>7.6388888888888895E-2</v>
      </c>
      <c r="I9" s="53">
        <v>107</v>
      </c>
      <c r="J9" s="71" t="s">
        <v>64</v>
      </c>
      <c r="K9" s="49" t="s">
        <v>29</v>
      </c>
      <c r="L9" s="54">
        <v>22</v>
      </c>
      <c r="M9" s="55" t="s">
        <v>30</v>
      </c>
    </row>
    <row r="10" spans="1:14" s="31" customFormat="1" ht="42" customHeight="1" x14ac:dyDescent="0.2">
      <c r="A10" s="78">
        <v>4</v>
      </c>
      <c r="B10" s="103"/>
      <c r="C10" s="65" t="s">
        <v>65</v>
      </c>
      <c r="D10" s="52" t="s">
        <v>66</v>
      </c>
      <c r="E10" s="59" t="s">
        <v>34</v>
      </c>
      <c r="F10" s="50" t="s">
        <v>103</v>
      </c>
      <c r="G10" s="50" t="s">
        <v>104</v>
      </c>
      <c r="H10" s="50">
        <v>9.5138888888888884E-2</v>
      </c>
      <c r="I10" s="53">
        <v>623</v>
      </c>
      <c r="J10" s="71" t="s">
        <v>67</v>
      </c>
      <c r="K10" s="49" t="s">
        <v>29</v>
      </c>
      <c r="L10" s="54">
        <v>22</v>
      </c>
      <c r="M10" s="55" t="s">
        <v>30</v>
      </c>
    </row>
    <row r="11" spans="1:14" s="31" customFormat="1" ht="42" customHeight="1" x14ac:dyDescent="0.2">
      <c r="A11" s="78">
        <v>5</v>
      </c>
      <c r="B11" s="103"/>
      <c r="C11" s="65" t="s">
        <v>68</v>
      </c>
      <c r="D11" s="52" t="s">
        <v>69</v>
      </c>
      <c r="E11" s="59" t="s">
        <v>34</v>
      </c>
      <c r="F11" s="50" t="s">
        <v>103</v>
      </c>
      <c r="G11" s="50" t="s">
        <v>105</v>
      </c>
      <c r="H11" s="50">
        <v>6.1805555555555558E-2</v>
      </c>
      <c r="I11" s="53">
        <v>785</v>
      </c>
      <c r="J11" s="69" t="s">
        <v>79</v>
      </c>
      <c r="K11" s="49" t="s">
        <v>29</v>
      </c>
      <c r="L11" s="54">
        <v>22</v>
      </c>
      <c r="M11" s="55" t="s">
        <v>30</v>
      </c>
    </row>
    <row r="12" spans="1:14" s="31" customFormat="1" ht="66.75" customHeight="1" x14ac:dyDescent="0.2">
      <c r="A12" s="78">
        <v>6</v>
      </c>
      <c r="B12" s="103"/>
      <c r="C12" s="65" t="s">
        <v>65</v>
      </c>
      <c r="D12" s="52" t="s">
        <v>75</v>
      </c>
      <c r="E12" s="59" t="s">
        <v>97</v>
      </c>
      <c r="F12" s="50" t="s">
        <v>70</v>
      </c>
      <c r="G12" s="50" t="s">
        <v>71</v>
      </c>
      <c r="H12" s="50">
        <v>1.7361111111111112E-2</v>
      </c>
      <c r="I12" s="53">
        <v>236</v>
      </c>
      <c r="J12" s="63" t="s">
        <v>72</v>
      </c>
      <c r="K12" s="49" t="s">
        <v>29</v>
      </c>
      <c r="L12" s="54">
        <v>19</v>
      </c>
      <c r="M12" s="55" t="s">
        <v>29</v>
      </c>
    </row>
    <row r="13" spans="1:14" s="31" customFormat="1" ht="42" customHeight="1" x14ac:dyDescent="0.2">
      <c r="A13" s="78">
        <v>7</v>
      </c>
      <c r="B13" s="103"/>
      <c r="C13" s="72" t="s">
        <v>82</v>
      </c>
      <c r="D13" s="73" t="s">
        <v>83</v>
      </c>
      <c r="E13" s="74" t="s">
        <v>34</v>
      </c>
      <c r="F13" s="75" t="s">
        <v>96</v>
      </c>
      <c r="G13" s="75" t="s">
        <v>86</v>
      </c>
      <c r="H13" s="75">
        <v>0.10069444444444443</v>
      </c>
      <c r="I13" s="66">
        <v>863</v>
      </c>
      <c r="J13" s="69" t="s">
        <v>99</v>
      </c>
      <c r="K13" s="76" t="s">
        <v>84</v>
      </c>
      <c r="L13" s="77">
        <v>17</v>
      </c>
      <c r="M13" s="55" t="s">
        <v>30</v>
      </c>
    </row>
    <row r="14" spans="1:14" s="31" customFormat="1" ht="39.75" customHeight="1" x14ac:dyDescent="0.2">
      <c r="A14" s="78">
        <v>8</v>
      </c>
      <c r="B14" s="103"/>
      <c r="C14" s="72" t="s">
        <v>68</v>
      </c>
      <c r="D14" s="73" t="s">
        <v>69</v>
      </c>
      <c r="E14" s="74" t="s">
        <v>34</v>
      </c>
      <c r="F14" s="75" t="s">
        <v>96</v>
      </c>
      <c r="G14" s="75" t="s">
        <v>87</v>
      </c>
      <c r="H14" s="75">
        <v>7.2222222222222229E-2</v>
      </c>
      <c r="I14" s="66">
        <v>782</v>
      </c>
      <c r="J14" s="81" t="s">
        <v>100</v>
      </c>
      <c r="K14" s="76" t="s">
        <v>85</v>
      </c>
      <c r="L14" s="77">
        <v>17</v>
      </c>
      <c r="M14" s="55" t="s">
        <v>30</v>
      </c>
    </row>
    <row r="15" spans="1:14" s="31" customFormat="1" ht="140.25" customHeight="1" x14ac:dyDescent="0.2">
      <c r="A15" s="78">
        <v>9</v>
      </c>
      <c r="B15" s="104"/>
      <c r="C15" s="65" t="s">
        <v>65</v>
      </c>
      <c r="D15" s="79" t="s">
        <v>88</v>
      </c>
      <c r="E15" s="74" t="s">
        <v>34</v>
      </c>
      <c r="F15" s="80" t="s">
        <v>89</v>
      </c>
      <c r="G15" s="80" t="s">
        <v>90</v>
      </c>
      <c r="H15" s="80">
        <v>9.6527777777777768E-2</v>
      </c>
      <c r="I15" s="66">
        <v>901</v>
      </c>
      <c r="J15" s="81" t="s">
        <v>91</v>
      </c>
      <c r="K15" s="76" t="s">
        <v>98</v>
      </c>
      <c r="L15" s="77">
        <v>17</v>
      </c>
      <c r="M15" s="55" t="s">
        <v>30</v>
      </c>
    </row>
    <row r="16" spans="1:14" s="31" customFormat="1" ht="58.5" customHeight="1" x14ac:dyDescent="0.2">
      <c r="A16" s="78">
        <v>10</v>
      </c>
      <c r="B16" s="102" t="s">
        <v>38</v>
      </c>
      <c r="C16" s="57" t="s">
        <v>39</v>
      </c>
      <c r="D16" s="58" t="s">
        <v>59</v>
      </c>
      <c r="E16" s="59" t="s">
        <v>43</v>
      </c>
      <c r="F16" s="50" t="s">
        <v>60</v>
      </c>
      <c r="G16" s="50" t="s">
        <v>60</v>
      </c>
      <c r="H16" s="60">
        <v>0</v>
      </c>
      <c r="I16" s="61">
        <v>0</v>
      </c>
      <c r="J16" s="69" t="s">
        <v>80</v>
      </c>
      <c r="K16" s="56" t="s">
        <v>29</v>
      </c>
      <c r="L16" s="42">
        <v>20</v>
      </c>
      <c r="M16" s="42" t="s">
        <v>29</v>
      </c>
    </row>
    <row r="17" spans="1:13" s="31" customFormat="1" ht="39.75" customHeight="1" x14ac:dyDescent="0.2">
      <c r="A17" s="78">
        <v>11</v>
      </c>
      <c r="B17" s="103"/>
      <c r="C17" s="57" t="s">
        <v>39</v>
      </c>
      <c r="D17" s="58" t="s">
        <v>40</v>
      </c>
      <c r="E17" s="59" t="s">
        <v>41</v>
      </c>
      <c r="F17" s="50" t="s">
        <v>61</v>
      </c>
      <c r="G17" s="50" t="s">
        <v>61</v>
      </c>
      <c r="H17" s="60">
        <v>0</v>
      </c>
      <c r="I17" s="61">
        <v>0</v>
      </c>
      <c r="J17" s="63" t="s">
        <v>81</v>
      </c>
      <c r="K17" s="56" t="s">
        <v>29</v>
      </c>
      <c r="L17" s="42">
        <v>19</v>
      </c>
      <c r="M17" s="42" t="s">
        <v>29</v>
      </c>
    </row>
    <row r="18" spans="1:13" s="31" customFormat="1" ht="40.5" customHeight="1" x14ac:dyDescent="0.2">
      <c r="A18" s="78">
        <v>12</v>
      </c>
      <c r="B18" s="64" t="s">
        <v>49</v>
      </c>
      <c r="C18" s="65" t="s">
        <v>50</v>
      </c>
      <c r="D18" s="52" t="s">
        <v>51</v>
      </c>
      <c r="E18" s="42" t="s">
        <v>35</v>
      </c>
      <c r="F18" s="50" t="s">
        <v>52</v>
      </c>
      <c r="G18" s="50" t="s">
        <v>53</v>
      </c>
      <c r="H18" s="48">
        <v>3.9583333333333331E-2</v>
      </c>
      <c r="I18" s="66">
        <v>147</v>
      </c>
      <c r="J18" s="62" t="s">
        <v>54</v>
      </c>
      <c r="K18" s="49" t="s">
        <v>29</v>
      </c>
      <c r="L18" s="54">
        <v>18</v>
      </c>
      <c r="M18" s="55" t="s">
        <v>30</v>
      </c>
    </row>
    <row r="19" spans="1:13" s="31" customFormat="1" ht="38.25" customHeight="1" x14ac:dyDescent="0.2">
      <c r="A19" s="78">
        <v>13</v>
      </c>
      <c r="B19" s="68" t="s">
        <v>31</v>
      </c>
      <c r="C19" s="46" t="s">
        <v>42</v>
      </c>
      <c r="D19" s="46" t="s">
        <v>94</v>
      </c>
      <c r="E19" s="42" t="s">
        <v>37</v>
      </c>
      <c r="F19" s="47" t="s">
        <v>73</v>
      </c>
      <c r="G19" s="47" t="s">
        <v>73</v>
      </c>
      <c r="H19" s="44">
        <v>0</v>
      </c>
      <c r="I19" s="40">
        <v>0</v>
      </c>
      <c r="J19" s="70" t="s">
        <v>74</v>
      </c>
      <c r="K19" s="42" t="s">
        <v>29</v>
      </c>
      <c r="L19" s="42">
        <v>27</v>
      </c>
      <c r="M19" s="42" t="s">
        <v>30</v>
      </c>
    </row>
    <row r="20" spans="1:13" s="31" customFormat="1" ht="38.25" customHeight="1" x14ac:dyDescent="0.2">
      <c r="A20" s="78">
        <v>14</v>
      </c>
      <c r="B20" s="68" t="s">
        <v>31</v>
      </c>
      <c r="C20" s="46" t="s">
        <v>42</v>
      </c>
      <c r="D20" s="46" t="s">
        <v>92</v>
      </c>
      <c r="E20" s="42" t="s">
        <v>37</v>
      </c>
      <c r="F20" s="47" t="s">
        <v>93</v>
      </c>
      <c r="G20" s="47" t="s">
        <v>93</v>
      </c>
      <c r="H20" s="44">
        <v>0</v>
      </c>
      <c r="I20" s="40">
        <v>0</v>
      </c>
      <c r="J20" s="70" t="s">
        <v>74</v>
      </c>
      <c r="K20" s="42" t="s">
        <v>29</v>
      </c>
      <c r="L20" s="42">
        <v>27</v>
      </c>
      <c r="M20" s="42" t="s">
        <v>30</v>
      </c>
    </row>
    <row r="21" spans="1:13" s="31" customFormat="1" ht="38.25" customHeight="1" x14ac:dyDescent="0.2">
      <c r="A21" s="43"/>
      <c r="B21" s="89" t="s">
        <v>95</v>
      </c>
      <c r="C21" s="89"/>
      <c r="D21" s="89"/>
    </row>
    <row r="22" spans="1:13" s="23" customFormat="1" ht="30" customHeight="1" x14ac:dyDescent="0.2">
      <c r="A22" s="31"/>
      <c r="B22" s="101" t="s">
        <v>18</v>
      </c>
      <c r="C22" s="101"/>
      <c r="D22" s="39">
        <v>5</v>
      </c>
      <c r="E22" s="31"/>
      <c r="F22" s="25"/>
      <c r="G22" s="25"/>
      <c r="H22" s="16"/>
      <c r="I22" s="15"/>
      <c r="J22" s="4"/>
      <c r="K22" s="2"/>
      <c r="L22" s="2"/>
      <c r="M22" s="31"/>
    </row>
    <row r="23" spans="1:13" s="23" customFormat="1" ht="30" customHeight="1" x14ac:dyDescent="0.2">
      <c r="A23" s="3"/>
      <c r="B23" s="89" t="s">
        <v>19</v>
      </c>
      <c r="C23" s="89"/>
      <c r="D23" s="7">
        <v>0</v>
      </c>
      <c r="E23" s="24"/>
      <c r="F23" s="35"/>
      <c r="G23" s="29"/>
      <c r="H23" s="28"/>
      <c r="I23" s="6"/>
      <c r="J23" s="4"/>
      <c r="K23" s="12"/>
      <c r="L23" s="12"/>
      <c r="M23" s="12"/>
    </row>
    <row r="24" spans="1:13" s="23" customFormat="1" ht="30" customHeight="1" x14ac:dyDescent="0.2">
      <c r="A24" s="3"/>
      <c r="B24" s="89" t="s">
        <v>20</v>
      </c>
      <c r="C24" s="89"/>
      <c r="D24" s="7">
        <v>1</v>
      </c>
      <c r="E24" s="24"/>
      <c r="F24" s="25"/>
      <c r="G24" s="25"/>
      <c r="H24" s="32"/>
      <c r="I24" s="6"/>
      <c r="J24" s="4"/>
      <c r="K24" s="12"/>
      <c r="L24" s="12"/>
      <c r="M24" s="12"/>
    </row>
    <row r="25" spans="1:13" s="23" customFormat="1" ht="30" customHeight="1" x14ac:dyDescent="0.2">
      <c r="A25" s="3"/>
      <c r="B25" s="88" t="s">
        <v>21</v>
      </c>
      <c r="C25" s="88"/>
      <c r="D25" s="7">
        <v>0</v>
      </c>
      <c r="E25" s="24"/>
      <c r="F25" s="25"/>
      <c r="G25" s="25"/>
      <c r="H25" s="32"/>
      <c r="I25" s="6"/>
      <c r="J25" s="4"/>
      <c r="K25" s="12"/>
      <c r="L25" s="12"/>
      <c r="M25" s="12"/>
    </row>
    <row r="26" spans="1:13" s="23" customFormat="1" ht="30" customHeight="1" x14ac:dyDescent="0.2">
      <c r="A26" s="3"/>
      <c r="B26" s="87" t="s">
        <v>13</v>
      </c>
      <c r="C26" s="87"/>
      <c r="D26" s="38">
        <v>1</v>
      </c>
      <c r="E26" s="6"/>
      <c r="F26" s="25"/>
      <c r="G26" s="25"/>
      <c r="H26" s="32"/>
      <c r="I26" s="6"/>
      <c r="J26" s="4"/>
      <c r="K26" s="2"/>
      <c r="L26" s="2"/>
      <c r="M26" s="12"/>
    </row>
    <row r="27" spans="1:13" ht="30" customHeight="1" x14ac:dyDescent="0.2">
      <c r="B27" s="93" t="s">
        <v>21</v>
      </c>
      <c r="C27" s="93"/>
      <c r="D27" s="8">
        <v>0</v>
      </c>
      <c r="E27" s="24"/>
      <c r="F27" s="24"/>
      <c r="G27" s="24"/>
      <c r="H27" s="24"/>
      <c r="I27" s="6"/>
      <c r="J27" s="4"/>
      <c r="K27" s="12"/>
      <c r="L27" s="12"/>
      <c r="M27" s="12"/>
    </row>
    <row r="28" spans="1:13" ht="30" customHeight="1" x14ac:dyDescent="0.25">
      <c r="B28" s="92" t="s">
        <v>22</v>
      </c>
      <c r="C28" s="92"/>
      <c r="D28" s="34">
        <v>4</v>
      </c>
      <c r="E28" s="11"/>
      <c r="F28" s="9"/>
      <c r="G28" s="9"/>
      <c r="H28" s="9"/>
      <c r="I28" s="9"/>
      <c r="J28" s="9"/>
      <c r="K28" s="2"/>
      <c r="L28" s="2"/>
      <c r="M28" s="12"/>
    </row>
    <row r="29" spans="1:13" ht="30" customHeight="1" x14ac:dyDescent="0.2">
      <c r="B29" s="91" t="s">
        <v>23</v>
      </c>
      <c r="C29" s="91"/>
      <c r="D29" s="30">
        <v>4</v>
      </c>
      <c r="E29" s="17"/>
      <c r="F29" s="22"/>
      <c r="G29" s="10"/>
      <c r="H29" s="10"/>
      <c r="I29" s="22"/>
      <c r="J29" s="22"/>
      <c r="K29" s="2"/>
      <c r="L29" s="2"/>
      <c r="M29" s="12"/>
    </row>
    <row r="30" spans="1:13" s="26" customFormat="1" ht="30" customHeight="1" x14ac:dyDescent="0.2">
      <c r="B30" s="90" t="s">
        <v>25</v>
      </c>
      <c r="C30" s="90"/>
      <c r="D30" s="5">
        <v>0</v>
      </c>
      <c r="E30" s="17"/>
      <c r="F30" s="27"/>
      <c r="G30" s="10"/>
      <c r="H30" s="10"/>
      <c r="I30" s="27"/>
      <c r="J30" s="36"/>
      <c r="K30" s="2"/>
      <c r="L30" s="2"/>
      <c r="M30" s="18"/>
    </row>
    <row r="31" spans="1:13" ht="30" customHeight="1" x14ac:dyDescent="0.2">
      <c r="A31" s="14"/>
      <c r="B31" s="96" t="s">
        <v>24</v>
      </c>
      <c r="C31" s="96"/>
      <c r="D31" s="5">
        <v>0</v>
      </c>
      <c r="E31" s="11"/>
      <c r="F31" s="22"/>
      <c r="G31" s="10"/>
      <c r="H31" s="10"/>
      <c r="I31" s="22"/>
      <c r="J31" s="22"/>
      <c r="K31" s="2"/>
      <c r="L31" s="2"/>
      <c r="M31" s="18"/>
    </row>
    <row r="32" spans="1:13" ht="14.25" customHeight="1" x14ac:dyDescent="0.2">
      <c r="B32" s="19"/>
      <c r="C32" s="19"/>
      <c r="D32" s="5"/>
      <c r="E32" s="14"/>
      <c r="F32" s="22"/>
      <c r="G32" s="10"/>
      <c r="H32" s="10"/>
      <c r="I32" s="22"/>
      <c r="J32" s="22"/>
      <c r="K32" s="18"/>
      <c r="L32" s="18"/>
      <c r="M32" s="12"/>
    </row>
    <row r="33" spans="1:13" ht="38.450000000000003" customHeight="1" x14ac:dyDescent="0.2">
      <c r="B33" s="94" t="s">
        <v>14</v>
      </c>
      <c r="C33" s="95"/>
      <c r="D33" s="37">
        <f>SUM(I7:I19)</f>
        <v>9593</v>
      </c>
      <c r="E33" s="2" t="s">
        <v>15</v>
      </c>
      <c r="F33" s="97" t="s">
        <v>28</v>
      </c>
      <c r="G33" s="97"/>
      <c r="H33" s="97"/>
      <c r="I33" s="98"/>
      <c r="J33" s="40">
        <v>5053</v>
      </c>
      <c r="K33" s="2" t="s">
        <v>15</v>
      </c>
      <c r="L33" s="2"/>
      <c r="M33" s="12"/>
    </row>
    <row r="34" spans="1:13" ht="33.75" customHeight="1" x14ac:dyDescent="0.2">
      <c r="B34" s="21" t="s">
        <v>16</v>
      </c>
      <c r="C34" s="21"/>
      <c r="D34" s="11"/>
      <c r="E34" s="11"/>
      <c r="F34" s="11"/>
      <c r="G34" s="33"/>
      <c r="H34" s="33"/>
      <c r="I34" s="13"/>
      <c r="J34" s="13"/>
      <c r="K34" s="12"/>
      <c r="L34" s="12"/>
      <c r="M34" s="12"/>
    </row>
    <row r="35" spans="1:13" s="14" customFormat="1" ht="21.75" customHeight="1" x14ac:dyDescent="0.2">
      <c r="A35" s="3"/>
      <c r="B35" s="86" t="s">
        <v>32</v>
      </c>
      <c r="C35" s="86"/>
      <c r="D35" s="11"/>
      <c r="E35" s="11"/>
      <c r="F35" s="11"/>
      <c r="G35" s="33"/>
      <c r="H35" s="33"/>
      <c r="I35" s="13"/>
      <c r="J35" s="33"/>
      <c r="K35" s="12"/>
      <c r="L35" s="12"/>
      <c r="M35" s="11"/>
    </row>
    <row r="36" spans="1:13" ht="21.75" customHeight="1" x14ac:dyDescent="0.2">
      <c r="B36" s="20"/>
      <c r="C36" s="20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41" spans="1:13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</sheetData>
  <mergeCells count="32">
    <mergeCell ref="B23:C23"/>
    <mergeCell ref="F33:I33"/>
    <mergeCell ref="A2:M2"/>
    <mergeCell ref="A3:M3"/>
    <mergeCell ref="B22:C22"/>
    <mergeCell ref="B21:D21"/>
    <mergeCell ref="B16:B17"/>
    <mergeCell ref="B8:B15"/>
    <mergeCell ref="B35:C35"/>
    <mergeCell ref="B26:C26"/>
    <mergeCell ref="B25:C25"/>
    <mergeCell ref="B24:C24"/>
    <mergeCell ref="B30:C30"/>
    <mergeCell ref="B29:C29"/>
    <mergeCell ref="B28:C28"/>
    <mergeCell ref="B27:C27"/>
    <mergeCell ref="B33:C33"/>
    <mergeCell ref="B31:C3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2018-01-08T03:26:24Z</cp:lastPrinted>
  <dcterms:created xsi:type="dcterms:W3CDTF">1996-10-08T23:32:33Z</dcterms:created>
  <dcterms:modified xsi:type="dcterms:W3CDTF">2018-07-10T03:37:57Z</dcterms:modified>
</cp:coreProperties>
</file>